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35" windowHeight="11445" tabRatio="526" activeTab="1"/>
  </bookViews>
  <sheets>
    <sheet name="L" sheetId="4" r:id="rId1"/>
    <sheet name="M" sheetId="5" r:id="rId2"/>
  </sheets>
  <definedNames>
    <definedName name="_xlnm.Print_Area" localSheetId="0">L!$A$1:$L$19</definedName>
  </definedNames>
  <calcPr calcId="145621"/>
</workbook>
</file>

<file path=xl/calcChain.xml><?xml version="1.0" encoding="utf-8"?>
<calcChain xmlns="http://schemas.openxmlformats.org/spreadsheetml/2006/main">
  <c r="K19" i="5"/>
  <c r="K18" l="1"/>
  <c r="K17"/>
  <c r="K15"/>
  <c r="K8" i="4"/>
  <c r="K14"/>
  <c r="K9"/>
  <c r="K13"/>
  <c r="K10"/>
  <c r="K16" i="5"/>
  <c r="K14"/>
  <c r="K13"/>
  <c r="K10"/>
  <c r="K12"/>
  <c r="K9"/>
  <c r="K20"/>
  <c r="K11"/>
  <c r="K11" i="4"/>
  <c r="K12"/>
</calcChain>
</file>

<file path=xl/sharedStrings.xml><?xml version="1.0" encoding="utf-8"?>
<sst xmlns="http://schemas.openxmlformats.org/spreadsheetml/2006/main" count="135" uniqueCount="85">
  <si>
    <t xml:space="preserve">ВІДКРИТІ ВСЕУКРАЇНСЬКІ ЗМАГАННЯ З КІННОГО СПОРТУ (ВИЇЗДКА) </t>
  </si>
  <si>
    <t>м. Жашків</t>
  </si>
  <si>
    <t>Місце</t>
  </si>
  <si>
    <t>№ коня</t>
  </si>
  <si>
    <t>ПІБ вершника</t>
  </si>
  <si>
    <t>Рік нар.</t>
  </si>
  <si>
    <t>Розр</t>
  </si>
  <si>
    <t>Команда</t>
  </si>
  <si>
    <t>Тренер</t>
  </si>
  <si>
    <t>Заг. %</t>
  </si>
  <si>
    <t>Головний суддя ___________________/Кириченко В.В./</t>
  </si>
  <si>
    <t xml:space="preserve">1-й день Заг. % </t>
  </si>
  <si>
    <t>2- й день Заг. %</t>
  </si>
  <si>
    <t>Технічні результати .</t>
  </si>
  <si>
    <t>Особиста першість (результати двох днів).</t>
  </si>
  <si>
    <t>Рейтингові бали</t>
  </si>
  <si>
    <t>Панченко Ірина</t>
  </si>
  <si>
    <t>самостійно</t>
  </si>
  <si>
    <t>КМС</t>
  </si>
  <si>
    <t>МСМК</t>
  </si>
  <si>
    <t>МС</t>
  </si>
  <si>
    <t>Головний секретар_________________/Трондіна Ю.В./</t>
  </si>
  <si>
    <t>Плекан Петро</t>
  </si>
  <si>
    <t>ІІ</t>
  </si>
  <si>
    <t>І</t>
  </si>
  <si>
    <t>UKR-L4, UKR-L5</t>
  </si>
  <si>
    <t>26-27.04.2014</t>
  </si>
  <si>
    <t>Кампі Володимир</t>
  </si>
  <si>
    <r>
      <rPr>
        <b/>
        <sz val="14"/>
        <rFont val="Bookman Old Style"/>
        <family val="1"/>
        <charset val="204"/>
      </rPr>
      <t>Бурхан ІІ</t>
    </r>
    <r>
      <rPr>
        <sz val="10"/>
        <rFont val="Bookman Old Style"/>
        <family val="1"/>
        <charset val="204"/>
      </rPr>
      <t>, 2004, мер., вор., UBG, Hiton-Blokada, 756875, Тетяна Ковшова</t>
    </r>
  </si>
  <si>
    <t>КСК "Міраж", м. Київ</t>
  </si>
  <si>
    <t>Борис Ковшов</t>
  </si>
  <si>
    <t>Белькович Віліна</t>
  </si>
  <si>
    <r>
      <rPr>
        <b/>
        <sz val="14"/>
        <color indexed="8"/>
        <rFont val="Bookman Old Style"/>
        <family val="1"/>
        <charset val="204"/>
      </rPr>
      <t>Альманах</t>
    </r>
    <r>
      <rPr>
        <sz val="10"/>
        <color indexed="8"/>
        <rFont val="Bookman Old Style"/>
        <family val="1"/>
        <charset val="204"/>
      </rPr>
      <t>, 2005, мер., гн., Тракен., Зампано-Астрахань, 701430, Камалія</t>
    </r>
  </si>
  <si>
    <t>ПВ Камалія, м. Київ</t>
  </si>
  <si>
    <t>Каріна Пилипенко</t>
  </si>
  <si>
    <r>
      <rPr>
        <b/>
        <sz val="14"/>
        <color indexed="8"/>
        <rFont val="Bookman Old Style"/>
        <family val="1"/>
        <charset val="204"/>
      </rPr>
      <t>Ротіна К</t>
    </r>
    <r>
      <rPr>
        <sz val="10"/>
        <color indexed="8"/>
        <rFont val="Bookman Old Style"/>
        <family val="1"/>
        <charset val="204"/>
      </rPr>
      <t>, 2003, коб., т.-руда, Розентау-Вельтіна К, 703097, ТОВ ПГ Бреч</t>
    </r>
  </si>
  <si>
    <t>ТОВ ПГ Бреч</t>
  </si>
  <si>
    <t>Федотова Анастасія</t>
  </si>
  <si>
    <r>
      <rPr>
        <b/>
        <sz val="14"/>
        <color indexed="8"/>
        <rFont val="Bookman Old Style"/>
        <family val="1"/>
        <charset val="204"/>
      </rPr>
      <t>Челентано</t>
    </r>
    <r>
      <rPr>
        <sz val="10"/>
        <color indexed="8"/>
        <rFont val="Bookman Old Style"/>
        <family val="1"/>
        <charset val="204"/>
      </rPr>
      <t>, 2004, жер., вор., УВП, Хмель-Вафля, 702069, Бучатська Марина</t>
    </r>
  </si>
  <si>
    <t>ПВ Бучатська Марина, м. Київ</t>
  </si>
  <si>
    <t>Кравченко Тетяна</t>
  </si>
  <si>
    <r>
      <rPr>
        <b/>
        <sz val="14"/>
        <color indexed="8"/>
        <rFont val="Bookman Old Style"/>
        <family val="1"/>
        <charset val="204"/>
      </rPr>
      <t>Тілка</t>
    </r>
    <r>
      <rPr>
        <sz val="10"/>
        <color indexed="8"/>
        <rFont val="Bookman Old Style"/>
        <family val="1"/>
        <charset val="204"/>
      </rPr>
      <t>, 2006, коб., вор., Фрізська, Feitse-Leentsjej, 703104, Royal Horse Club</t>
    </r>
  </si>
  <si>
    <t>м. Київ</t>
  </si>
  <si>
    <r>
      <rPr>
        <b/>
        <sz val="14"/>
        <color indexed="8"/>
        <rFont val="Bookman Old Style"/>
        <family val="1"/>
        <charset val="204"/>
      </rPr>
      <t>Дакар</t>
    </r>
    <r>
      <rPr>
        <sz val="10"/>
        <color indexed="8"/>
        <rFont val="Bookman Old Style"/>
        <family val="1"/>
        <charset val="204"/>
      </rPr>
      <t>, 2005, мер., т.-гн., Ганновер., Rotspon-Dorett, 702960, Мисливське господарство "Зубр"</t>
    </r>
  </si>
  <si>
    <t>ДЮСШ "Буревісник", м. Львів</t>
  </si>
  <si>
    <t>Олена Плекан</t>
  </si>
  <si>
    <t>Чучков Антон</t>
  </si>
  <si>
    <r>
      <rPr>
        <b/>
        <sz val="14"/>
        <color indexed="8"/>
        <rFont val="Bookman Old Style"/>
        <family val="1"/>
        <charset val="204"/>
      </rPr>
      <t>Skikkilds Django</t>
    </r>
    <r>
      <rPr>
        <sz val="10"/>
        <color indexed="8"/>
        <rFont val="Bookman Old Style"/>
        <family val="1"/>
        <charset val="204"/>
      </rPr>
      <t>, 2006, мер., вор., Датская теплокровная, De Noir-Skikkilds Regitze, 703068, Павелко Алена</t>
    </r>
  </si>
  <si>
    <t>КСК ”Horses of Anastasia”,
м. Днепропетровск</t>
  </si>
  <si>
    <t>Ольга Чучкова</t>
  </si>
  <si>
    <t>Кличка коня, рік нар., стать, масть, порода, батько, мати, № паспорту, прізвище та ім’я власника</t>
  </si>
  <si>
    <t>КСК ”Horses of Anastasia”, м. Днепропетровск</t>
  </si>
  <si>
    <t>Акиншина Ольга</t>
  </si>
  <si>
    <r>
      <rPr>
        <b/>
        <sz val="14"/>
        <color indexed="8"/>
        <rFont val="Bookman Old Style"/>
        <family val="1"/>
        <charset val="204"/>
      </rPr>
      <t>Mister Black</t>
    </r>
    <r>
      <rPr>
        <sz val="10"/>
        <color indexed="8"/>
        <rFont val="Bookman Old Style"/>
        <family val="1"/>
        <charset val="204"/>
      </rPr>
      <t>, 2007, мер., вор., УВП, Markuzzi-Toga, 702221, Дивидець Поліна</t>
    </r>
  </si>
  <si>
    <t>"Diva Royal dressage team", м. Харків</t>
  </si>
  <si>
    <t>Белова Валерія</t>
  </si>
  <si>
    <r>
      <rPr>
        <b/>
        <sz val="14"/>
        <color indexed="8"/>
        <rFont val="Bookman Old Style"/>
        <family val="1"/>
        <charset val="204"/>
      </rPr>
      <t>Voland</t>
    </r>
    <r>
      <rPr>
        <sz val="10"/>
        <color indexed="8"/>
        <rFont val="Bookman Old Style"/>
        <family val="1"/>
        <charset val="204"/>
      </rPr>
      <t>, 2006, мер., вор., Ольденбуржец, Дон Григориус-Вывеска, 752854, Белокриницкая Алена.</t>
    </r>
  </si>
  <si>
    <r>
      <rPr>
        <b/>
        <sz val="14"/>
        <color indexed="8"/>
        <rFont val="Bookman Old Style"/>
        <family val="1"/>
        <charset val="204"/>
      </rPr>
      <t>Вєктор</t>
    </r>
    <r>
      <rPr>
        <sz val="10"/>
        <color indexed="8"/>
        <rFont val="Bookman Old Style"/>
        <family val="1"/>
        <charset val="204"/>
      </rPr>
      <t>, 2007, жер., гн., УВП, Клевер-Варта, 702857, Клемець Катерина</t>
    </r>
  </si>
  <si>
    <t>Рудик Лариса</t>
  </si>
  <si>
    <r>
      <rPr>
        <b/>
        <sz val="14"/>
        <color indexed="8"/>
        <rFont val="Bookman Old Style"/>
        <family val="1"/>
        <charset val="204"/>
      </rPr>
      <t>Овація</t>
    </r>
    <r>
      <rPr>
        <sz val="10"/>
        <color indexed="8"/>
        <rFont val="Bookman Old Style"/>
        <family val="1"/>
        <charset val="204"/>
      </rPr>
      <t xml:space="preserve">, 2002, коб., руд., Ганнов., Ovod-Variatsiya, 701758, </t>
    </r>
  </si>
  <si>
    <t>КСК «Фаворит», Київська область</t>
  </si>
  <si>
    <t>Маринчак Л.Ю.</t>
  </si>
  <si>
    <t>Карпич Лідія</t>
  </si>
  <si>
    <r>
      <rPr>
        <b/>
        <sz val="14"/>
        <color indexed="8"/>
        <rFont val="Bookman Old Style"/>
        <family val="1"/>
        <charset val="204"/>
      </rPr>
      <t>Елга</t>
    </r>
    <r>
      <rPr>
        <sz val="10"/>
        <color indexed="8"/>
        <rFont val="Bookman Old Style"/>
        <family val="1"/>
        <charset val="204"/>
      </rPr>
      <t>, 2002, коб., гн., УВП, Гайдук-Естафета, 701092, Саєнко Наталія</t>
    </r>
  </si>
  <si>
    <t>Гут Оксана</t>
  </si>
  <si>
    <r>
      <rPr>
        <b/>
        <sz val="14"/>
        <color indexed="8"/>
        <rFont val="Bookman Old Style"/>
        <family val="1"/>
        <charset val="204"/>
      </rPr>
      <t>Турбуд Іріс</t>
    </r>
    <r>
      <rPr>
        <sz val="10"/>
        <color indexed="8"/>
        <rFont val="Bookman Old Style"/>
        <family val="1"/>
        <charset val="204"/>
      </rPr>
      <t>, 2007, мер., гн., Польський полукр., Iluzja, 703089, Гут Оксана</t>
    </r>
  </si>
  <si>
    <t xml:space="preserve">Микола Ардан </t>
  </si>
  <si>
    <t>Рогозіна Надія</t>
  </si>
  <si>
    <t>-</t>
  </si>
  <si>
    <r>
      <rPr>
        <b/>
        <sz val="14"/>
        <color indexed="8"/>
        <rFont val="Bookman Old Style"/>
        <family val="1"/>
        <charset val="204"/>
      </rPr>
      <t>Фокус</t>
    </r>
    <r>
      <rPr>
        <sz val="10"/>
        <color indexed="8"/>
        <rFont val="Bookman Old Style"/>
        <family val="1"/>
        <charset val="204"/>
      </rPr>
      <t xml:space="preserve">, 2006, мер., гн., УВП, 702256, Рогозіна Надія </t>
    </r>
  </si>
  <si>
    <t>КСК "Болівар", м. Київ</t>
  </si>
  <si>
    <t xml:space="preserve">Наталія Геншке </t>
  </si>
  <si>
    <t>Прасова Олена</t>
  </si>
  <si>
    <r>
      <rPr>
        <b/>
        <sz val="14"/>
        <color indexed="8"/>
        <rFont val="Bookman Old Style"/>
        <family val="1"/>
        <charset val="204"/>
      </rPr>
      <t>Тугрик</t>
    </r>
    <r>
      <rPr>
        <sz val="10"/>
        <color indexed="8"/>
        <rFont val="Bookman Old Style"/>
        <family val="1"/>
        <charset val="204"/>
      </rPr>
      <t>, 2007, жер., т.-гн., УВП, Кварц-Тактика, 702269, ТОВ "Харківський кінний завод"</t>
    </r>
  </si>
  <si>
    <t>ТОВ "Харківський кінний завод", м. Харків</t>
  </si>
  <si>
    <t>Павло Савчин</t>
  </si>
  <si>
    <t>Панченко Анастасія</t>
  </si>
  <si>
    <r>
      <rPr>
        <b/>
        <sz val="14"/>
        <color indexed="8"/>
        <rFont val="Bookman Old Style"/>
        <family val="1"/>
        <charset val="204"/>
      </rPr>
      <t>Індіго</t>
    </r>
    <r>
      <rPr>
        <sz val="10"/>
        <color indexed="8"/>
        <rFont val="Bookman Old Style"/>
        <family val="1"/>
        <charset val="204"/>
      </rPr>
      <t>, 2003, мер., вор., Тракен., Зампано-Торпеда, 702362, Камалія</t>
    </r>
  </si>
  <si>
    <t>Конозенко Марина</t>
  </si>
  <si>
    <r>
      <rPr>
        <b/>
        <sz val="14"/>
        <color indexed="8"/>
        <rFont val="Bookman Old Style"/>
        <family val="1"/>
        <charset val="204"/>
      </rPr>
      <t>Гефест</t>
    </r>
    <r>
      <rPr>
        <sz val="10"/>
        <color indexed="8"/>
        <rFont val="Bookman Old Style"/>
        <family val="1"/>
        <charset val="204"/>
      </rPr>
      <t>, 2000, мер., сір., рос. рисак, Gyvrgen-Feya, 700984, Конозенко Вікторія</t>
    </r>
  </si>
  <si>
    <t>Светлана Малишевська</t>
  </si>
  <si>
    <r>
      <rPr>
        <b/>
        <sz val="14"/>
        <color indexed="8"/>
        <rFont val="Bookman Old Style"/>
        <family val="1"/>
        <charset val="204"/>
      </rPr>
      <t>Mopasan</t>
    </r>
    <r>
      <rPr>
        <sz val="10"/>
        <color indexed="8"/>
        <rFont val="Bookman Old Style"/>
        <family val="1"/>
        <charset val="204"/>
      </rPr>
      <t>, 2005, мер., т.-гн., Тракен., Preferans-Mlada, 702897, Дивинець Поліна</t>
    </r>
  </si>
  <si>
    <r>
      <rPr>
        <b/>
        <sz val="14"/>
        <color indexed="8"/>
        <rFont val="Bookman Old Style"/>
        <family val="1"/>
        <charset val="204"/>
      </rPr>
      <t>Swit Melody</t>
    </r>
    <r>
      <rPr>
        <sz val="10"/>
        <color indexed="8"/>
        <rFont val="Bookman Old Style"/>
        <family val="1"/>
        <charset val="204"/>
      </rPr>
      <t>, 2005, коб., вор., Вестфальська, Sir Bedo-Diamande, 756875, Павелко Алена</t>
    </r>
  </si>
  <si>
    <t>ВІДКРИТІ ВСЕУКРАЇНСЬКІ ЗМАГАННЯ З КІННОГО СПОРТУ (ВИЇЗДКА) І етап</t>
  </si>
  <si>
    <t>UKR-M1, UKR-M2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</si>
</sst>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16"/>
      <name val="Bookman Old Style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Bookman Old Style"/>
      <family val="1"/>
      <charset val="204"/>
    </font>
    <font>
      <sz val="14"/>
      <name val="Bookman Old Style"/>
      <family val="1"/>
      <charset val="204"/>
    </font>
    <font>
      <sz val="11"/>
      <name val="Bookman Old Style"/>
      <family val="1"/>
      <charset val="204"/>
    </font>
    <font>
      <sz val="8"/>
      <name val="Calibri"/>
      <family val="2"/>
      <charset val="204"/>
    </font>
    <font>
      <sz val="14"/>
      <color theme="1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4"/>
      <color indexed="8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4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0" borderId="0" xfId="1" applyFont="1" applyAlignme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/>
    <xf numFmtId="0" fontId="3" fillId="0" borderId="0" xfId="1" applyFont="1" applyAlignment="1">
      <alignment vertical="center" wrapText="1"/>
    </xf>
    <xf numFmtId="0" fontId="9" fillId="0" borderId="0" xfId="1" applyFont="1" applyAlignment="1"/>
    <xf numFmtId="0" fontId="11" fillId="0" borderId="0" xfId="1" applyFont="1" applyAlignment="1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left"/>
    </xf>
    <xf numFmtId="0" fontId="11" fillId="0" borderId="0" xfId="1" applyFont="1" applyFill="1" applyAlignment="1"/>
    <xf numFmtId="0" fontId="9" fillId="0" borderId="0" xfId="1" applyFont="1" applyFill="1" applyBorder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Fill="1"/>
    <xf numFmtId="164" fontId="15" fillId="0" borderId="2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" fontId="16" fillId="0" borderId="6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" fontId="16" fillId="0" borderId="9" xfId="1" applyNumberFormat="1" applyFont="1" applyFill="1" applyBorder="1" applyAlignment="1">
      <alignment horizontal="center" vertical="center" wrapText="1"/>
    </xf>
    <xf numFmtId="22" fontId="6" fillId="0" borderId="0" xfId="1" applyNumberFormat="1" applyFont="1" applyAlignment="1"/>
    <xf numFmtId="164" fontId="17" fillId="0" borderId="1" xfId="1" applyNumberFormat="1" applyFont="1" applyFill="1" applyBorder="1" applyAlignment="1">
      <alignment horizontal="center" vertical="center" wrapText="1"/>
    </xf>
    <xf numFmtId="1" fontId="15" fillId="0" borderId="11" xfId="1" applyNumberFormat="1" applyFont="1" applyFill="1" applyBorder="1" applyAlignment="1">
      <alignment horizontal="center" vertical="center" wrapText="1"/>
    </xf>
    <xf numFmtId="1" fontId="15" fillId="0" borderId="15" xfId="1" applyNumberFormat="1" applyFont="1" applyFill="1" applyBorder="1" applyAlignment="1">
      <alignment horizontal="center" vertical="center" wrapText="1"/>
    </xf>
    <xf numFmtId="164" fontId="17" fillId="0" borderId="12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" fontId="16" fillId="0" borderId="18" xfId="1" applyNumberFormat="1" applyFont="1" applyFill="1" applyBorder="1" applyAlignment="1">
      <alignment horizontal="center" vertical="center" wrapText="1"/>
    </xf>
    <xf numFmtId="1" fontId="15" fillId="0" borderId="9" xfId="1" applyNumberFormat="1" applyFont="1" applyFill="1" applyBorder="1" applyAlignment="1">
      <alignment horizontal="center" vertical="center" wrapText="1"/>
    </xf>
    <xf numFmtId="164" fontId="17" fillId="0" borderId="8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164" fontId="17" fillId="0" borderId="9" xfId="1" applyNumberFormat="1" applyFont="1" applyFill="1" applyBorder="1" applyAlignment="1">
      <alignment horizontal="center" vertical="center" wrapText="1"/>
    </xf>
    <xf numFmtId="164" fontId="17" fillId="0" borderId="11" xfId="1" applyNumberFormat="1" applyFont="1" applyFill="1" applyBorder="1" applyAlignment="1">
      <alignment horizontal="center" vertical="center" wrapText="1"/>
    </xf>
    <xf numFmtId="164" fontId="17" fillId="0" borderId="15" xfId="1" applyNumberFormat="1" applyFont="1" applyFill="1" applyBorder="1" applyAlignment="1">
      <alignment horizontal="center" vertical="center" wrapText="1"/>
    </xf>
    <xf numFmtId="164" fontId="15" fillId="0" borderId="22" xfId="1" applyNumberFormat="1" applyFont="1" applyFill="1" applyBorder="1" applyAlignment="1">
      <alignment horizontal="center" vertical="center" wrapText="1"/>
    </xf>
    <xf numFmtId="164" fontId="15" fillId="0" borderId="23" xfId="1" applyNumberFormat="1" applyFont="1" applyFill="1" applyBorder="1" applyAlignment="1">
      <alignment horizontal="center" vertical="center" wrapText="1"/>
    </xf>
    <xf numFmtId="164" fontId="15" fillId="0" borderId="24" xfId="1" applyNumberFormat="1" applyFont="1" applyFill="1" applyBorder="1" applyAlignment="1">
      <alignment horizontal="center" vertical="center" wrapText="1"/>
    </xf>
    <xf numFmtId="1" fontId="15" fillId="0" borderId="25" xfId="1" applyNumberFormat="1" applyFont="1" applyFill="1" applyBorder="1" applyAlignment="1">
      <alignment horizontal="center" vertical="center" wrapText="1"/>
    </xf>
    <xf numFmtId="1" fontId="15" fillId="0" borderId="27" xfId="1" applyNumberFormat="1" applyFont="1" applyFill="1" applyBorder="1" applyAlignment="1">
      <alignment horizontal="center" vertical="center" wrapText="1"/>
    </xf>
    <xf numFmtId="1" fontId="15" fillId="0" borderId="28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24" xfId="1" applyNumberFormat="1" applyFont="1" applyFill="1" applyBorder="1" applyAlignment="1">
      <alignment horizontal="center" vertical="center" wrapText="1"/>
    </xf>
    <xf numFmtId="164" fontId="17" fillId="0" borderId="14" xfId="1" applyNumberFormat="1" applyFont="1" applyFill="1" applyBorder="1" applyAlignment="1">
      <alignment horizontal="center" vertical="center" wrapText="1"/>
    </xf>
    <xf numFmtId="1" fontId="15" fillId="0" borderId="31" xfId="1" applyNumberFormat="1" applyFont="1" applyFill="1" applyBorder="1" applyAlignment="1">
      <alignment horizontal="center" vertical="center" wrapText="1"/>
    </xf>
    <xf numFmtId="1" fontId="15" fillId="0" borderId="26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textRotation="90" wrapText="1"/>
    </xf>
    <xf numFmtId="0" fontId="12" fillId="0" borderId="15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center" vertical="center" textRotation="90" wrapText="1"/>
    </xf>
    <xf numFmtId="0" fontId="12" fillId="0" borderId="12" xfId="1" applyFont="1" applyBorder="1" applyAlignment="1">
      <alignment horizontal="center" vertical="center" textRotation="90" wrapText="1"/>
    </xf>
    <xf numFmtId="0" fontId="13" fillId="0" borderId="8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textRotation="90" wrapText="1"/>
    </xf>
    <xf numFmtId="0" fontId="12" fillId="0" borderId="20" xfId="1" applyFont="1" applyBorder="1" applyAlignment="1">
      <alignment horizontal="center" vertical="center" textRotation="90" wrapText="1"/>
    </xf>
    <xf numFmtId="0" fontId="13" fillId="0" borderId="2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76200</xdr:rowOff>
    </xdr:from>
    <xdr:to>
      <xdr:col>11</xdr:col>
      <xdr:colOff>38102</xdr:colOff>
      <xdr:row>4</xdr:row>
      <xdr:rowOff>9525</xdr:rowOff>
    </xdr:to>
    <xdr:pic>
      <xdr:nvPicPr>
        <xdr:cNvPr id="2049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9820275" y="76200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381000</xdr:colOff>
      <xdr:row>4</xdr:row>
      <xdr:rowOff>19050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76200"/>
          <a:ext cx="628650" cy="866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85725</xdr:rowOff>
    </xdr:from>
    <xdr:to>
      <xdr:col>11</xdr:col>
      <xdr:colOff>361951</xdr:colOff>
      <xdr:row>4</xdr:row>
      <xdr:rowOff>19050</xdr:rowOff>
    </xdr:to>
    <xdr:pic>
      <xdr:nvPicPr>
        <xdr:cNvPr id="1025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10410825" y="85725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19050</xdr:rowOff>
    </xdr:from>
    <xdr:to>
      <xdr:col>2</xdr:col>
      <xdr:colOff>219075</xdr:colOff>
      <xdr:row>3</xdr:row>
      <xdr:rowOff>228600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0525" y="19050"/>
          <a:ext cx="676275" cy="895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zoomScale="70" zoomScaleNormal="70" workbookViewId="0">
      <selection activeCell="K13" sqref="K13"/>
    </sheetView>
  </sheetViews>
  <sheetFormatPr defaultRowHeight="15"/>
  <cols>
    <col min="1" max="1" width="7.140625" customWidth="1"/>
    <col min="2" max="2" width="7" customWidth="1"/>
    <col min="3" max="3" width="32.85546875" customWidth="1"/>
    <col min="4" max="4" width="9" customWidth="1"/>
    <col min="5" max="5" width="8.7109375" customWidth="1"/>
    <col min="6" max="6" width="34.42578125" customWidth="1"/>
    <col min="7" max="7" width="31.28515625" customWidth="1"/>
    <col min="8" max="8" width="24.28515625" customWidth="1"/>
    <col min="9" max="10" width="9.42578125" customWidth="1"/>
    <col min="11" max="11" width="11.140625" customWidth="1"/>
    <col min="12" max="12" width="8.85546875" customWidth="1"/>
  </cols>
  <sheetData>
    <row r="1" spans="1:12" ht="16.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18.75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0"/>
    </row>
    <row r="3" spans="1:12" ht="18.75" customHeight="1">
      <c r="A3" s="81" t="s">
        <v>25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0"/>
    </row>
    <row r="4" spans="1:12" ht="18.75">
      <c r="A4" s="81" t="s">
        <v>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0"/>
    </row>
    <row r="5" spans="1:12" ht="16.5" thickBot="1">
      <c r="B5" s="5"/>
      <c r="C5" s="24" t="s">
        <v>26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21" customHeight="1" thickBot="1">
      <c r="A6" s="86" t="s">
        <v>2</v>
      </c>
      <c r="B6" s="88" t="s">
        <v>3</v>
      </c>
      <c r="C6" s="90" t="s">
        <v>4</v>
      </c>
      <c r="D6" s="82" t="s">
        <v>5</v>
      </c>
      <c r="E6" s="82" t="s">
        <v>6</v>
      </c>
      <c r="F6" s="102" t="s">
        <v>50</v>
      </c>
      <c r="G6" s="82" t="s">
        <v>7</v>
      </c>
      <c r="H6" s="94" t="s">
        <v>8</v>
      </c>
      <c r="I6" s="96" t="s">
        <v>11</v>
      </c>
      <c r="J6" s="98" t="s">
        <v>12</v>
      </c>
      <c r="K6" s="100" t="s">
        <v>9</v>
      </c>
      <c r="L6" s="84" t="s">
        <v>15</v>
      </c>
    </row>
    <row r="7" spans="1:12" ht="21" customHeight="1" thickBot="1">
      <c r="A7" s="87"/>
      <c r="B7" s="89"/>
      <c r="C7" s="91"/>
      <c r="D7" s="83"/>
      <c r="E7" s="83"/>
      <c r="F7" s="103"/>
      <c r="G7" s="83"/>
      <c r="H7" s="95"/>
      <c r="I7" s="97"/>
      <c r="J7" s="99"/>
      <c r="K7" s="101"/>
      <c r="L7" s="85"/>
    </row>
    <row r="8" spans="1:12" s="14" customFormat="1" ht="48.75">
      <c r="A8" s="23">
        <v>1</v>
      </c>
      <c r="B8" s="30">
        <v>75</v>
      </c>
      <c r="C8" s="45" t="s">
        <v>16</v>
      </c>
      <c r="D8" s="46">
        <v>1982</v>
      </c>
      <c r="E8" s="46" t="s">
        <v>20</v>
      </c>
      <c r="F8" s="47" t="s">
        <v>35</v>
      </c>
      <c r="G8" s="70" t="s">
        <v>36</v>
      </c>
      <c r="H8" s="49" t="s">
        <v>17</v>
      </c>
      <c r="I8" s="16">
        <v>65.805999999999997</v>
      </c>
      <c r="J8" s="17">
        <v>66.856999999999999</v>
      </c>
      <c r="K8" s="17">
        <f t="shared" ref="K8:K13" si="0">J8+I8</f>
        <v>132.66300000000001</v>
      </c>
      <c r="L8" s="63">
        <v>7</v>
      </c>
    </row>
    <row r="9" spans="1:12" s="14" customFormat="1" ht="63.75">
      <c r="A9" s="20">
        <v>2</v>
      </c>
      <c r="B9" s="31">
        <v>41</v>
      </c>
      <c r="C9" s="32" t="s">
        <v>22</v>
      </c>
      <c r="D9" s="33">
        <v>1966</v>
      </c>
      <c r="E9" s="33" t="s">
        <v>19</v>
      </c>
      <c r="F9" s="29" t="s">
        <v>43</v>
      </c>
      <c r="G9" s="34" t="s">
        <v>44</v>
      </c>
      <c r="H9" s="35" t="s">
        <v>45</v>
      </c>
      <c r="I9" s="18">
        <v>64.677000000000007</v>
      </c>
      <c r="J9" s="19">
        <v>64.762</v>
      </c>
      <c r="K9" s="62">
        <f t="shared" si="0"/>
        <v>129.43900000000002</v>
      </c>
      <c r="L9" s="64">
        <v>6</v>
      </c>
    </row>
    <row r="10" spans="1:12" s="14" customFormat="1" ht="48.75">
      <c r="A10" s="20">
        <v>3</v>
      </c>
      <c r="B10" s="31">
        <v>81</v>
      </c>
      <c r="C10" s="32" t="s">
        <v>37</v>
      </c>
      <c r="D10" s="33">
        <v>1990</v>
      </c>
      <c r="E10" s="33" t="s">
        <v>18</v>
      </c>
      <c r="F10" s="29" t="s">
        <v>38</v>
      </c>
      <c r="G10" s="34" t="s">
        <v>39</v>
      </c>
      <c r="H10" s="35" t="s">
        <v>34</v>
      </c>
      <c r="I10" s="18">
        <v>60.323</v>
      </c>
      <c r="J10" s="19">
        <v>58.570999999999998</v>
      </c>
      <c r="K10" s="62">
        <f t="shared" si="0"/>
        <v>118.89400000000001</v>
      </c>
      <c r="L10" s="64">
        <v>5</v>
      </c>
    </row>
    <row r="11" spans="1:12" s="14" customFormat="1" ht="48.75">
      <c r="A11" s="20">
        <v>4</v>
      </c>
      <c r="B11" s="31">
        <v>84</v>
      </c>
      <c r="C11" s="32" t="s">
        <v>31</v>
      </c>
      <c r="D11" s="33">
        <v>1982</v>
      </c>
      <c r="E11" s="33" t="s">
        <v>24</v>
      </c>
      <c r="F11" s="29" t="s">
        <v>32</v>
      </c>
      <c r="G11" s="34" t="s">
        <v>33</v>
      </c>
      <c r="H11" s="35" t="s">
        <v>34</v>
      </c>
      <c r="I11" s="18">
        <v>57.957000000000001</v>
      </c>
      <c r="J11" s="19">
        <v>58.951999999999998</v>
      </c>
      <c r="K11" s="62">
        <f t="shared" si="0"/>
        <v>116.90899999999999</v>
      </c>
      <c r="L11" s="64">
        <v>4</v>
      </c>
    </row>
    <row r="12" spans="1:12" s="14" customFormat="1" ht="48.75">
      <c r="A12" s="20">
        <v>5</v>
      </c>
      <c r="B12" s="31">
        <v>63</v>
      </c>
      <c r="C12" s="66" t="s">
        <v>27</v>
      </c>
      <c r="D12" s="67">
        <v>1998</v>
      </c>
      <c r="E12" s="68" t="s">
        <v>24</v>
      </c>
      <c r="F12" s="69" t="s">
        <v>28</v>
      </c>
      <c r="G12" s="68" t="s">
        <v>29</v>
      </c>
      <c r="H12" s="71" t="s">
        <v>30</v>
      </c>
      <c r="I12" s="18">
        <v>56.881999999999998</v>
      </c>
      <c r="J12" s="19">
        <v>56.81</v>
      </c>
      <c r="K12" s="62">
        <f t="shared" si="0"/>
        <v>113.69200000000001</v>
      </c>
      <c r="L12" s="64">
        <v>3</v>
      </c>
    </row>
    <row r="13" spans="1:12" s="14" customFormat="1" ht="48.75">
      <c r="A13" s="20">
        <v>6</v>
      </c>
      <c r="B13" s="31">
        <v>77</v>
      </c>
      <c r="C13" s="32" t="s">
        <v>40</v>
      </c>
      <c r="D13" s="33">
        <v>1974</v>
      </c>
      <c r="E13" s="33" t="s">
        <v>18</v>
      </c>
      <c r="F13" s="29" t="s">
        <v>41</v>
      </c>
      <c r="G13" s="34" t="s">
        <v>42</v>
      </c>
      <c r="H13" s="35" t="s">
        <v>17</v>
      </c>
      <c r="I13" s="18">
        <v>55.323</v>
      </c>
      <c r="J13" s="19">
        <v>55.475999999999999</v>
      </c>
      <c r="K13" s="62">
        <f t="shared" si="0"/>
        <v>110.79900000000001</v>
      </c>
      <c r="L13" s="64">
        <v>2</v>
      </c>
    </row>
    <row r="14" spans="1:12" s="14" customFormat="1" ht="64.5" thickBot="1">
      <c r="A14" s="42">
        <v>7</v>
      </c>
      <c r="B14" s="36">
        <v>70</v>
      </c>
      <c r="C14" s="37" t="s">
        <v>46</v>
      </c>
      <c r="D14" s="38">
        <v>1989</v>
      </c>
      <c r="E14" s="38" t="s">
        <v>18</v>
      </c>
      <c r="F14" s="39" t="s">
        <v>47</v>
      </c>
      <c r="G14" s="40" t="s">
        <v>51</v>
      </c>
      <c r="H14" s="41" t="s">
        <v>49</v>
      </c>
      <c r="I14" s="60">
        <v>0</v>
      </c>
      <c r="J14" s="61">
        <v>0</v>
      </c>
      <c r="K14" s="61">
        <f t="shared" ref="K14" si="1">J14+I14</f>
        <v>0</v>
      </c>
      <c r="L14" s="65"/>
    </row>
    <row r="15" spans="1:12" ht="24.75" customHeight="1">
      <c r="A15" s="7"/>
      <c r="B15" s="7"/>
      <c r="C15" s="8"/>
      <c r="D15" s="9"/>
      <c r="E15" s="21"/>
      <c r="F15" s="22"/>
      <c r="H15" s="12"/>
      <c r="I15" s="2"/>
      <c r="J15" s="2"/>
      <c r="K15" s="1"/>
      <c r="L15" s="1"/>
    </row>
    <row r="16" spans="1:12" ht="12.75" customHeight="1">
      <c r="A16" s="7"/>
      <c r="B16" s="7"/>
      <c r="C16" s="7"/>
      <c r="D16" s="7"/>
      <c r="E16" s="10"/>
      <c r="F16" s="11"/>
      <c r="G16" s="13"/>
      <c r="H16" s="13"/>
      <c r="I16" s="2"/>
      <c r="J16" s="2"/>
      <c r="K16" s="1"/>
      <c r="L16" s="1"/>
    </row>
    <row r="17" spans="1:11" ht="24" customHeight="1">
      <c r="A17" s="93" t="s">
        <v>10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ht="15" customHeight="1">
      <c r="A18" s="1"/>
      <c r="B18" s="1"/>
      <c r="C18" s="1"/>
      <c r="D18" s="1"/>
      <c r="E18" s="1"/>
      <c r="F18" s="1"/>
      <c r="G18" s="1"/>
      <c r="H18" s="1"/>
      <c r="I18" s="2"/>
      <c r="J18" s="2"/>
    </row>
    <row r="19" spans="1:11" ht="24" customHeight="1">
      <c r="A19" s="92" t="s">
        <v>21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0.25">
      <c r="A22" s="2"/>
      <c r="B22" s="2"/>
      <c r="C22" s="2"/>
      <c r="D22" s="2"/>
      <c r="E22" s="2"/>
      <c r="F22" s="2"/>
      <c r="G22" s="1"/>
      <c r="H22" s="4"/>
      <c r="I22" s="2"/>
      <c r="J22" s="2"/>
    </row>
    <row r="23" spans="1:11" ht="20.25">
      <c r="A23" s="2"/>
      <c r="B23" s="2"/>
      <c r="C23" s="1"/>
      <c r="D23" s="2"/>
      <c r="E23" s="2"/>
      <c r="F23" s="2"/>
      <c r="G23" s="4"/>
      <c r="H23" s="4"/>
      <c r="I23" s="2"/>
      <c r="J23" s="2"/>
    </row>
  </sheetData>
  <sortState ref="B8:K13">
    <sortCondition descending="1" ref="K8:K13"/>
  </sortState>
  <mergeCells count="18">
    <mergeCell ref="A19:K19"/>
    <mergeCell ref="A17:K17"/>
    <mergeCell ref="H6:H7"/>
    <mergeCell ref="I6:I7"/>
    <mergeCell ref="J6:J7"/>
    <mergeCell ref="K6:K7"/>
    <mergeCell ref="D6:D7"/>
    <mergeCell ref="E6:E7"/>
    <mergeCell ref="F6:F7"/>
    <mergeCell ref="A1:L1"/>
    <mergeCell ref="A2:L2"/>
    <mergeCell ref="A3:L3"/>
    <mergeCell ref="A4:L4"/>
    <mergeCell ref="G6:G7"/>
    <mergeCell ref="L6:L7"/>
    <mergeCell ref="A6:A7"/>
    <mergeCell ref="B6:B7"/>
    <mergeCell ref="C6:C7"/>
  </mergeCells>
  <phoneticPr fontId="18" type="noConversion"/>
  <pageMargins left="0.31496062992125984" right="0.11811023622047245" top="1.1417322834645669" bottom="0.35433070866141736" header="0.31496062992125984" footer="0.31496062992125984"/>
  <pageSetup paperSize="9" scale="7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10" zoomScale="70" zoomScaleNormal="70" workbookViewId="0">
      <selection activeCell="N18" sqref="N18"/>
    </sheetView>
  </sheetViews>
  <sheetFormatPr defaultRowHeight="15"/>
  <cols>
    <col min="1" max="1" width="5.7109375" customWidth="1"/>
    <col min="2" max="2" width="7" customWidth="1"/>
    <col min="3" max="3" width="31" customWidth="1"/>
    <col min="4" max="4" width="9" customWidth="1"/>
    <col min="5" max="5" width="8.7109375" customWidth="1"/>
    <col min="6" max="6" width="40.140625" customWidth="1"/>
    <col min="7" max="7" width="35.85546875" customWidth="1"/>
    <col min="8" max="8" width="26.85546875" customWidth="1"/>
    <col min="9" max="10" width="8.85546875" customWidth="1"/>
    <col min="11" max="11" width="10" customWidth="1"/>
    <col min="12" max="12" width="10.140625" customWidth="1"/>
  </cols>
  <sheetData>
    <row r="1" spans="1:12" ht="16.5">
      <c r="A1" s="79" t="s">
        <v>83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18.75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0"/>
    </row>
    <row r="3" spans="1:12" ht="18.75">
      <c r="A3" s="81" t="s">
        <v>84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0"/>
    </row>
    <row r="4" spans="1:12" ht="18.75">
      <c r="A4" s="81" t="s">
        <v>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0"/>
    </row>
    <row r="5" spans="1:12" ht="15.75">
      <c r="B5" s="5"/>
      <c r="C5" s="24" t="s">
        <v>26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16.5" thickBot="1">
      <c r="A6" s="5"/>
      <c r="B6" s="5"/>
      <c r="C6" s="3"/>
      <c r="E6" s="3"/>
      <c r="F6" s="3"/>
      <c r="G6" s="3"/>
      <c r="H6" s="3"/>
      <c r="I6" s="5"/>
      <c r="J6" s="6"/>
      <c r="K6" s="3"/>
      <c r="L6" s="3"/>
    </row>
    <row r="7" spans="1:12" ht="26.25" customHeight="1">
      <c r="A7" s="86" t="s">
        <v>2</v>
      </c>
      <c r="B7" s="88" t="s">
        <v>3</v>
      </c>
      <c r="C7" s="90" t="s">
        <v>4</v>
      </c>
      <c r="D7" s="82" t="s">
        <v>5</v>
      </c>
      <c r="E7" s="82" t="s">
        <v>6</v>
      </c>
      <c r="F7" s="113" t="s">
        <v>50</v>
      </c>
      <c r="G7" s="82" t="s">
        <v>7</v>
      </c>
      <c r="H7" s="82" t="s">
        <v>8</v>
      </c>
      <c r="I7" s="109" t="s">
        <v>11</v>
      </c>
      <c r="J7" s="109" t="s">
        <v>12</v>
      </c>
      <c r="K7" s="111" t="s">
        <v>9</v>
      </c>
      <c r="L7" s="84" t="s">
        <v>15</v>
      </c>
    </row>
    <row r="8" spans="1:12" ht="28.5" customHeight="1" thickBot="1">
      <c r="A8" s="106"/>
      <c r="B8" s="107"/>
      <c r="C8" s="108"/>
      <c r="D8" s="104"/>
      <c r="E8" s="104"/>
      <c r="F8" s="114"/>
      <c r="G8" s="104"/>
      <c r="H8" s="104"/>
      <c r="I8" s="110"/>
      <c r="J8" s="110"/>
      <c r="K8" s="112"/>
      <c r="L8" s="105"/>
    </row>
    <row r="9" spans="1:12" s="14" customFormat="1" ht="48.75">
      <c r="A9" s="43">
        <v>1</v>
      </c>
      <c r="B9" s="30">
        <v>46</v>
      </c>
      <c r="C9" s="45" t="s">
        <v>52</v>
      </c>
      <c r="D9" s="46">
        <v>1977</v>
      </c>
      <c r="E9" s="46" t="s">
        <v>19</v>
      </c>
      <c r="F9" s="47" t="s">
        <v>81</v>
      </c>
      <c r="G9" s="48" t="s">
        <v>54</v>
      </c>
      <c r="H9" s="49" t="s">
        <v>17</v>
      </c>
      <c r="I9" s="57">
        <v>64.867999999999995</v>
      </c>
      <c r="J9" s="44">
        <v>63.107999999999997</v>
      </c>
      <c r="K9" s="74">
        <f t="shared" ref="K9:K20" si="0">J9+I9</f>
        <v>127.976</v>
      </c>
      <c r="L9" s="63">
        <v>12</v>
      </c>
    </row>
    <row r="10" spans="1:12" s="14" customFormat="1" ht="54" customHeight="1">
      <c r="A10" s="26">
        <v>2</v>
      </c>
      <c r="B10" s="31">
        <v>45</v>
      </c>
      <c r="C10" s="32" t="s">
        <v>52</v>
      </c>
      <c r="D10" s="33">
        <v>1977</v>
      </c>
      <c r="E10" s="33" t="s">
        <v>19</v>
      </c>
      <c r="F10" s="29" t="s">
        <v>53</v>
      </c>
      <c r="G10" s="50" t="s">
        <v>54</v>
      </c>
      <c r="H10" s="35" t="s">
        <v>17</v>
      </c>
      <c r="I10" s="58">
        <v>62.719000000000001</v>
      </c>
      <c r="J10" s="25">
        <v>60.631</v>
      </c>
      <c r="K10" s="75">
        <f t="shared" si="0"/>
        <v>123.35</v>
      </c>
      <c r="L10" s="77">
        <v>11</v>
      </c>
    </row>
    <row r="11" spans="1:12" s="14" customFormat="1" ht="48.75">
      <c r="A11" s="26">
        <v>3</v>
      </c>
      <c r="B11" s="31">
        <v>22</v>
      </c>
      <c r="C11" s="32" t="s">
        <v>72</v>
      </c>
      <c r="D11" s="33">
        <v>1987</v>
      </c>
      <c r="E11" s="33" t="s">
        <v>24</v>
      </c>
      <c r="F11" s="29" t="s">
        <v>73</v>
      </c>
      <c r="G11" s="50" t="s">
        <v>74</v>
      </c>
      <c r="H11" s="35" t="s">
        <v>75</v>
      </c>
      <c r="I11" s="58">
        <v>59.692999999999998</v>
      </c>
      <c r="J11" s="25">
        <v>61.712000000000003</v>
      </c>
      <c r="K11" s="75">
        <f t="shared" si="0"/>
        <v>121.405</v>
      </c>
      <c r="L11" s="77">
        <v>10</v>
      </c>
    </row>
    <row r="12" spans="1:12" s="14" customFormat="1" ht="48.75">
      <c r="A12" s="26">
        <v>4</v>
      </c>
      <c r="B12" s="31">
        <v>71</v>
      </c>
      <c r="C12" s="32" t="s">
        <v>55</v>
      </c>
      <c r="D12" s="33">
        <v>1990</v>
      </c>
      <c r="E12" s="33" t="s">
        <v>18</v>
      </c>
      <c r="F12" s="29" t="s">
        <v>82</v>
      </c>
      <c r="G12" s="50" t="s">
        <v>48</v>
      </c>
      <c r="H12" s="35" t="s">
        <v>49</v>
      </c>
      <c r="I12" s="58">
        <v>58.947000000000003</v>
      </c>
      <c r="J12" s="25">
        <v>60</v>
      </c>
      <c r="K12" s="75">
        <f t="shared" si="0"/>
        <v>118.947</v>
      </c>
      <c r="L12" s="77">
        <v>9</v>
      </c>
    </row>
    <row r="13" spans="1:12" s="14" customFormat="1" ht="63.75">
      <c r="A13" s="26">
        <v>5</v>
      </c>
      <c r="B13" s="31">
        <v>69</v>
      </c>
      <c r="C13" s="32" t="s">
        <v>55</v>
      </c>
      <c r="D13" s="33">
        <v>1990</v>
      </c>
      <c r="E13" s="33" t="s">
        <v>18</v>
      </c>
      <c r="F13" s="29" t="s">
        <v>56</v>
      </c>
      <c r="G13" s="50" t="s">
        <v>48</v>
      </c>
      <c r="H13" s="35" t="s">
        <v>49</v>
      </c>
      <c r="I13" s="58">
        <v>58.728000000000002</v>
      </c>
      <c r="J13" s="25">
        <v>59.054000000000002</v>
      </c>
      <c r="K13" s="75">
        <f t="shared" si="0"/>
        <v>117.78200000000001</v>
      </c>
      <c r="L13" s="77">
        <v>8</v>
      </c>
    </row>
    <row r="14" spans="1:12" s="14" customFormat="1" ht="48.75">
      <c r="A14" s="26">
        <v>6</v>
      </c>
      <c r="B14" s="31">
        <v>53</v>
      </c>
      <c r="C14" s="32" t="s">
        <v>78</v>
      </c>
      <c r="D14" s="33">
        <v>1995</v>
      </c>
      <c r="E14" s="33" t="s">
        <v>23</v>
      </c>
      <c r="F14" s="29" t="s">
        <v>79</v>
      </c>
      <c r="G14" s="50" t="s">
        <v>70</v>
      </c>
      <c r="H14" s="35" t="s">
        <v>80</v>
      </c>
      <c r="I14" s="58">
        <v>59.079000000000001</v>
      </c>
      <c r="J14" s="25">
        <v>55.991</v>
      </c>
      <c r="K14" s="75">
        <f t="shared" si="0"/>
        <v>115.07</v>
      </c>
      <c r="L14" s="77">
        <v>7</v>
      </c>
    </row>
    <row r="15" spans="1:12" s="14" customFormat="1" ht="48.75">
      <c r="A15" s="26">
        <v>7</v>
      </c>
      <c r="B15" s="52">
        <v>78</v>
      </c>
      <c r="C15" s="53" t="s">
        <v>40</v>
      </c>
      <c r="D15" s="54">
        <v>1974</v>
      </c>
      <c r="E15" s="54" t="s">
        <v>18</v>
      </c>
      <c r="F15" s="55" t="s">
        <v>57</v>
      </c>
      <c r="G15" s="73" t="s">
        <v>42</v>
      </c>
      <c r="H15" s="56" t="s">
        <v>17</v>
      </c>
      <c r="I15" s="58">
        <v>57.981999999999999</v>
      </c>
      <c r="J15" s="25">
        <v>56.847000000000001</v>
      </c>
      <c r="K15" s="75">
        <f t="shared" si="0"/>
        <v>114.82900000000001</v>
      </c>
      <c r="L15" s="77">
        <v>6</v>
      </c>
    </row>
    <row r="16" spans="1:12" s="14" customFormat="1" ht="33.75">
      <c r="A16" s="26">
        <v>8</v>
      </c>
      <c r="B16" s="31"/>
      <c r="C16" s="32" t="s">
        <v>58</v>
      </c>
      <c r="D16" s="33">
        <v>1965</v>
      </c>
      <c r="E16" s="33" t="s">
        <v>20</v>
      </c>
      <c r="F16" s="29" t="s">
        <v>59</v>
      </c>
      <c r="G16" s="50" t="s">
        <v>60</v>
      </c>
      <c r="H16" s="51" t="s">
        <v>61</v>
      </c>
      <c r="I16" s="58">
        <v>53.465000000000003</v>
      </c>
      <c r="J16" s="25">
        <v>51.261000000000003</v>
      </c>
      <c r="K16" s="75">
        <f t="shared" si="0"/>
        <v>104.726</v>
      </c>
      <c r="L16" s="77">
        <v>5</v>
      </c>
    </row>
    <row r="17" spans="1:12" s="14" customFormat="1" ht="48.75">
      <c r="A17" s="26"/>
      <c r="B17" s="31">
        <v>40</v>
      </c>
      <c r="C17" s="32" t="s">
        <v>64</v>
      </c>
      <c r="D17" s="33">
        <v>1983</v>
      </c>
      <c r="E17" s="33" t="s">
        <v>24</v>
      </c>
      <c r="F17" s="29" t="s">
        <v>65</v>
      </c>
      <c r="G17" s="50" t="s">
        <v>44</v>
      </c>
      <c r="H17" s="35" t="s">
        <v>66</v>
      </c>
      <c r="I17" s="58">
        <v>0</v>
      </c>
      <c r="J17" s="25">
        <v>57.838000000000001</v>
      </c>
      <c r="K17" s="75">
        <f t="shared" si="0"/>
        <v>57.838000000000001</v>
      </c>
      <c r="L17" s="77"/>
    </row>
    <row r="18" spans="1:12" s="14" customFormat="1" ht="36">
      <c r="A18" s="26"/>
      <c r="B18" s="31">
        <v>86</v>
      </c>
      <c r="C18" s="32" t="s">
        <v>76</v>
      </c>
      <c r="D18" s="33">
        <v>1991</v>
      </c>
      <c r="E18" s="33" t="s">
        <v>23</v>
      </c>
      <c r="F18" s="29" t="s">
        <v>77</v>
      </c>
      <c r="G18" s="50" t="s">
        <v>33</v>
      </c>
      <c r="H18" s="35" t="s">
        <v>34</v>
      </c>
      <c r="I18" s="58">
        <v>54.43</v>
      </c>
      <c r="J18" s="25">
        <v>0</v>
      </c>
      <c r="K18" s="75">
        <f t="shared" si="0"/>
        <v>54.43</v>
      </c>
      <c r="L18" s="77"/>
    </row>
    <row r="19" spans="1:12" s="14" customFormat="1" ht="33.75">
      <c r="A19" s="26"/>
      <c r="B19" s="31">
        <v>79</v>
      </c>
      <c r="C19" s="32" t="s">
        <v>62</v>
      </c>
      <c r="D19" s="33">
        <v>1983</v>
      </c>
      <c r="E19" s="33" t="s">
        <v>18</v>
      </c>
      <c r="F19" s="29" t="s">
        <v>63</v>
      </c>
      <c r="G19" s="50" t="s">
        <v>42</v>
      </c>
      <c r="H19" s="51" t="s">
        <v>17</v>
      </c>
      <c r="I19" s="58">
        <v>0</v>
      </c>
      <c r="J19" s="25">
        <v>0</v>
      </c>
      <c r="K19" s="75">
        <f t="shared" si="0"/>
        <v>0</v>
      </c>
      <c r="L19" s="77"/>
    </row>
    <row r="20" spans="1:12" s="14" customFormat="1" ht="34.5" thickBot="1">
      <c r="A20" s="27"/>
      <c r="B20" s="36">
        <v>51</v>
      </c>
      <c r="C20" s="37" t="s">
        <v>67</v>
      </c>
      <c r="D20" s="38">
        <v>1992</v>
      </c>
      <c r="E20" s="38" t="s">
        <v>68</v>
      </c>
      <c r="F20" s="39" t="s">
        <v>69</v>
      </c>
      <c r="G20" s="72" t="s">
        <v>70</v>
      </c>
      <c r="H20" s="41" t="s">
        <v>71</v>
      </c>
      <c r="I20" s="59">
        <v>0</v>
      </c>
      <c r="J20" s="28">
        <v>0</v>
      </c>
      <c r="K20" s="76">
        <f t="shared" si="0"/>
        <v>0</v>
      </c>
      <c r="L20" s="78"/>
    </row>
    <row r="21" spans="1:12" ht="18.75">
      <c r="A21" s="7"/>
      <c r="B21" s="7"/>
      <c r="C21" s="7"/>
      <c r="D21" s="7"/>
      <c r="E21" s="21"/>
      <c r="F21" s="22"/>
      <c r="H21" s="13"/>
      <c r="I21" s="2"/>
      <c r="J21" s="2"/>
      <c r="K21" s="1"/>
      <c r="L21" s="1"/>
    </row>
    <row r="22" spans="1:12" ht="10.5" customHeight="1">
      <c r="A22" s="7"/>
      <c r="B22" s="7"/>
      <c r="C22" s="7"/>
      <c r="D22" s="7"/>
      <c r="E22" s="10"/>
      <c r="F22" s="11"/>
      <c r="G22" s="13"/>
      <c r="H22" s="13"/>
      <c r="I22" s="2"/>
      <c r="J22" s="2"/>
      <c r="K22" s="1"/>
      <c r="L22" s="1"/>
    </row>
    <row r="23" spans="1:12" ht="24" customHeight="1">
      <c r="A23" s="93" t="s">
        <v>10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2" ht="14.25" customHeight="1">
      <c r="A24" s="1"/>
      <c r="B24" s="1"/>
      <c r="C24" s="1"/>
      <c r="D24" s="1"/>
      <c r="E24" s="1"/>
      <c r="F24" s="1"/>
      <c r="G24" s="1"/>
      <c r="H24" s="1"/>
      <c r="I24" s="2"/>
      <c r="J24" s="2"/>
    </row>
    <row r="25" spans="1:12" ht="24" customHeight="1">
      <c r="A25" s="92" t="s">
        <v>21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6" spans="1:1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2" ht="20.25">
      <c r="A28" s="2"/>
      <c r="B28" s="2"/>
      <c r="C28" s="2"/>
      <c r="D28" s="2"/>
      <c r="E28" s="2"/>
      <c r="F28" s="2"/>
      <c r="G28" s="1"/>
      <c r="H28" s="4"/>
      <c r="I28" s="2"/>
      <c r="J28" s="2"/>
    </row>
    <row r="29" spans="1:12" ht="20.25">
      <c r="A29" s="2"/>
      <c r="B29" s="2"/>
      <c r="C29" s="1"/>
      <c r="D29" s="2"/>
      <c r="E29" s="2"/>
      <c r="F29" s="2"/>
      <c r="G29" s="4"/>
      <c r="H29" s="4"/>
      <c r="I29" s="2"/>
      <c r="J29" s="2"/>
    </row>
  </sheetData>
  <sortState ref="B9:K20">
    <sortCondition descending="1" ref="K9:K20"/>
  </sortState>
  <mergeCells count="18">
    <mergeCell ref="A25:K25"/>
    <mergeCell ref="A23:K23"/>
    <mergeCell ref="H7:H8"/>
    <mergeCell ref="I7:I8"/>
    <mergeCell ref="J7:J8"/>
    <mergeCell ref="K7:K8"/>
    <mergeCell ref="D7:D8"/>
    <mergeCell ref="E7:E8"/>
    <mergeCell ref="F7:F8"/>
    <mergeCell ref="A1:L1"/>
    <mergeCell ref="A2:L2"/>
    <mergeCell ref="A3:L3"/>
    <mergeCell ref="A4:L4"/>
    <mergeCell ref="G7:G8"/>
    <mergeCell ref="L7:L8"/>
    <mergeCell ref="A7:A8"/>
    <mergeCell ref="B7:B8"/>
    <mergeCell ref="C7:C8"/>
  </mergeCells>
  <phoneticPr fontId="18" type="noConversion"/>
  <pageMargins left="0.31496062992125984" right="0.11811023622047245" top="0.35433070866141736" bottom="0.35433070866141736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L</vt:lpstr>
      <vt:lpstr>M</vt:lpstr>
      <vt:lpstr>L!Область_печати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Юра</cp:lastModifiedBy>
  <cp:lastPrinted>2014-04-27T12:15:26Z</cp:lastPrinted>
  <dcterms:created xsi:type="dcterms:W3CDTF">2012-05-26T06:07:44Z</dcterms:created>
  <dcterms:modified xsi:type="dcterms:W3CDTF">2014-04-29T16:10:36Z</dcterms:modified>
</cp:coreProperties>
</file>